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3A02C8DF-C8AD-41F9-A428-B198AF8F5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C7" i="1" s="1"/>
  <c r="B7" i="1"/>
  <c r="D3" i="1" l="1"/>
  <c r="E3" i="1" l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I8" i="1"/>
  <c r="H8" i="1"/>
  <c r="G8" i="1"/>
  <c r="F8" i="1"/>
  <c r="E8" i="1"/>
  <c r="F3" i="1" l="1"/>
  <c r="E7" i="1"/>
  <c r="G3" i="1" l="1"/>
  <c r="F7" i="1"/>
  <c r="H3" i="1" l="1"/>
  <c r="G7" i="1"/>
  <c r="I3" i="1" l="1"/>
  <c r="H7" i="1"/>
  <c r="J3" i="1" l="1"/>
  <c r="I7" i="1"/>
  <c r="K3" i="1" l="1"/>
  <c r="J7" i="1"/>
  <c r="L3" i="1" l="1"/>
  <c r="K7" i="1"/>
  <c r="M3" i="1" l="1"/>
  <c r="L7" i="1"/>
  <c r="N3" i="1" l="1"/>
  <c r="M7" i="1"/>
  <c r="O3" i="1" l="1"/>
  <c r="N7" i="1"/>
  <c r="P3" i="1" l="1"/>
  <c r="O7" i="1"/>
  <c r="Q3" i="1" l="1"/>
  <c r="P7" i="1"/>
  <c r="R3" i="1" l="1"/>
  <c r="Q7" i="1"/>
  <c r="S3" i="1" l="1"/>
  <c r="R7" i="1"/>
  <c r="T3" i="1" l="1"/>
  <c r="S7" i="1"/>
  <c r="U3" i="1" l="1"/>
  <c r="T7" i="1"/>
  <c r="V3" i="1" l="1"/>
  <c r="U7" i="1"/>
  <c r="W3" i="1" l="1"/>
  <c r="V7" i="1"/>
  <c r="X3" i="1" l="1"/>
  <c r="W7" i="1"/>
  <c r="Y3" i="1" l="1"/>
  <c r="X7" i="1"/>
  <c r="Z3" i="1" l="1"/>
  <c r="Y7" i="1"/>
  <c r="AA3" i="1" l="1"/>
  <c r="Z7" i="1"/>
  <c r="AB3" i="1" l="1"/>
  <c r="AA7" i="1"/>
  <c r="AC3" i="1" l="1"/>
  <c r="AB7" i="1"/>
  <c r="AD3" i="1" l="1"/>
  <c r="AC7" i="1"/>
  <c r="AE3" i="1" l="1"/>
  <c r="AE7" i="1" s="1"/>
  <c r="AD7" i="1"/>
</calcChain>
</file>

<file path=xl/sharedStrings.xml><?xml version="1.0" encoding="utf-8"?>
<sst xmlns="http://schemas.openxmlformats.org/spreadsheetml/2006/main" count="91" uniqueCount="57">
  <si>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</si>
  <si>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</si>
  <si>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</si>
  <si>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</si>
  <si>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</si>
  <si>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</si>
  <si>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</si>
  <si>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</si>
  <si>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</si>
  <si>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60/5000</t>
  </si>
  <si>
    <t>6 maanden</t>
  </si>
  <si>
    <t>12/10000</t>
  </si>
  <si>
    <t>24/10000</t>
  </si>
  <si>
    <t>36/10000</t>
  </si>
  <si>
    <t>48/10000</t>
  </si>
  <si>
    <t>60/10000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</si>
  <si>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</si>
  <si>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</si>
  <si>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</si>
  <si>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</si>
  <si>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</si>
  <si>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</si>
  <si>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</si>
  <si>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</si>
  <si>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</si>
  <si>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</si>
  <si>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</si>
  <si>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</si>
  <si>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</si>
  <si>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</si>
  <si>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</si>
  <si>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</si>
  <si>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</si>
  <si>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</si>
  <si>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</si>
  <si>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</si>
  <si>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</si>
  <si>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</si>
  <si>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</si>
  <si>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60/15000</t>
  </si>
  <si>
    <t>12/20000</t>
  </si>
  <si>
    <t>24/20000</t>
  </si>
  <si>
    <t>36/20000</t>
  </si>
  <si>
    <t>48/20000</t>
  </si>
  <si>
    <t>60/20000</t>
  </si>
  <si>
    <t>12/25000</t>
  </si>
  <si>
    <t>24/25000</t>
  </si>
  <si>
    <t>36/25000</t>
  </si>
  <si>
    <t>48/25000</t>
  </si>
  <si>
    <t>60/25000</t>
  </si>
  <si>
    <t>12/30000</t>
  </si>
  <si>
    <t>24/30000</t>
  </si>
  <si>
    <t>36/30000</t>
  </si>
  <si>
    <t>48/30000</t>
  </si>
  <si>
    <t>60/30000</t>
  </si>
  <si>
    <t>B Segment gebruikt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</si>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</sst>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/>
    <xf numFmtId="165" fontId="9" fillId="0" borderId="0" xfId="0" applyNumberFormat="1" applyFo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/>
    <xf numFmtId="0" fontId="11" fillId="0" borderId="0" xfId="0" applyFo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/>
    <xf numFmtId="0" fontId="13" fillId="2" borderId="5" xfId="0" applyFont="1" applyFill="1" applyBorder="1"/>
    <xf numFmtId="0" fontId="13" fillId="0" borderId="0" xfId="0" applyFont="1"/>
    <xf numFmtId="0" fontId="13" fillId="0" borderId="1" xfId="0" applyFont="1" applyBorder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"/>
  <sheetViews>
    <sheetView tabSelected="1" workbookViewId="0">
      <selection activeCell="E12" sqref="E12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6" width="6.5546875" style="23" customWidth="1"/>
    <col min="7" max="7" width="7.44140625" style="23" customWidth="1"/>
    <col min="8" max="21" width="6.5546875" style="23" customWidth="1"/>
    <col min="22" max="31" width="6.5546875" style="24" customWidth="1"/>
    <col min="32" max="34" width="6.44140625" customWidth="1"/>
  </cols>
  <sheetData>
    <row r="1" spans="1:31" ht="18" customHeight="1" x14ac:dyDescent="0.35">
      <c r="A1" s="1" t="s">
        <v>55</v>
      </c>
      <c r="B1" s="21"/>
      <c r="C1" s="21"/>
      <c r="D1" s="21"/>
      <c r="E1" s="22"/>
      <c r="F1" s="22"/>
      <c r="G1" s="22"/>
      <c r="H1" s="22"/>
      <c r="I1" s="22"/>
    </row>
    <row r="2" spans="1:31" ht="18" customHeight="1" thickBot="1" x14ac:dyDescent="0.3">
      <c r="A2" s="2" t="s">
        <v>0</v>
      </c>
      <c r="B2" s="21"/>
      <c r="C2" s="21"/>
      <c r="D2" s="21"/>
      <c r="E2" s="22"/>
      <c r="F2" s="22"/>
      <c r="G2" s="22"/>
      <c r="H2" s="22"/>
      <c r="I2" s="22"/>
    </row>
    <row r="3" spans="1:31" ht="18" customHeight="1" thickBot="1" x14ac:dyDescent="0.3">
      <c r="A3" s="3" t="s">
        <v>1</v>
      </c>
      <c r="B3" s="25">
        <v>483</v>
      </c>
      <c r="C3" s="37">
        <f>B3</f>
        <v>483</v>
      </c>
      <c r="D3" s="37">
        <f t="shared" ref="D3:AE3" si="0">C3</f>
        <v>483</v>
      </c>
      <c r="E3" s="37">
        <f t="shared" si="0"/>
        <v>483</v>
      </c>
      <c r="F3" s="37">
        <f t="shared" si="0"/>
        <v>483</v>
      </c>
      <c r="G3" s="37">
        <f t="shared" si="0"/>
        <v>483</v>
      </c>
      <c r="H3" s="37">
        <f t="shared" si="0"/>
        <v>483</v>
      </c>
      <c r="I3" s="37">
        <f t="shared" si="0"/>
        <v>483</v>
      </c>
      <c r="J3" s="37">
        <f t="shared" si="0"/>
        <v>483</v>
      </c>
      <c r="K3" s="37">
        <f t="shared" si="0"/>
        <v>483</v>
      </c>
      <c r="L3" s="37">
        <f t="shared" si="0"/>
        <v>483</v>
      </c>
      <c r="M3" s="37">
        <f t="shared" si="0"/>
        <v>483</v>
      </c>
      <c r="N3" s="37">
        <f t="shared" si="0"/>
        <v>483</v>
      </c>
      <c r="O3" s="37">
        <f t="shared" si="0"/>
        <v>483</v>
      </c>
      <c r="P3" s="37">
        <f t="shared" si="0"/>
        <v>483</v>
      </c>
      <c r="Q3" s="37">
        <f t="shared" si="0"/>
        <v>483</v>
      </c>
      <c r="R3" s="37">
        <f t="shared" si="0"/>
        <v>483</v>
      </c>
      <c r="S3" s="37">
        <f t="shared" si="0"/>
        <v>483</v>
      </c>
      <c r="T3" s="37">
        <f t="shared" si="0"/>
        <v>483</v>
      </c>
      <c r="U3" s="37">
        <f t="shared" si="0"/>
        <v>483</v>
      </c>
      <c r="V3" s="37">
        <f t="shared" si="0"/>
        <v>483</v>
      </c>
      <c r="W3" s="37">
        <f t="shared" si="0"/>
        <v>483</v>
      </c>
      <c r="X3" s="37">
        <f t="shared" si="0"/>
        <v>483</v>
      </c>
      <c r="Y3" s="37">
        <f t="shared" si="0"/>
        <v>483</v>
      </c>
      <c r="Z3" s="37">
        <f t="shared" si="0"/>
        <v>483</v>
      </c>
      <c r="AA3" s="37">
        <f t="shared" si="0"/>
        <v>483</v>
      </c>
      <c r="AB3" s="37">
        <f t="shared" si="0"/>
        <v>483</v>
      </c>
      <c r="AC3" s="37">
        <f t="shared" si="0"/>
        <v>483</v>
      </c>
      <c r="AD3" s="37">
        <f t="shared" si="0"/>
        <v>483</v>
      </c>
      <c r="AE3" s="37">
        <f t="shared" si="0"/>
        <v>483</v>
      </c>
    </row>
    <row r="4" spans="1:31" ht="18" hidden="1" customHeight="1" thickBot="1" x14ac:dyDescent="0.3">
      <c r="A4" s="39" t="s">
        <v>3</v>
      </c>
      <c r="B4" s="21"/>
      <c r="C4" s="22"/>
      <c r="D4" s="22"/>
      <c r="E4" s="22"/>
      <c r="F4" s="22"/>
      <c r="G4" s="22"/>
      <c r="T4" s="24"/>
      <c r="U4" s="24"/>
    </row>
    <row r="5" spans="1:31" s="18" customFormat="1" ht="18" hidden="1" customHeight="1" thickBot="1" x14ac:dyDescent="0.25">
      <c r="A5" s="40"/>
      <c r="B5" s="26">
        <v>125</v>
      </c>
      <c r="C5" s="26">
        <v>80</v>
      </c>
      <c r="D5" s="26">
        <v>50</v>
      </c>
      <c r="E5" s="26">
        <v>25</v>
      </c>
      <c r="F5" s="26">
        <v>0</v>
      </c>
      <c r="G5" s="27">
        <v>163</v>
      </c>
      <c r="H5" s="27">
        <v>118</v>
      </c>
      <c r="I5" s="27">
        <v>88</v>
      </c>
      <c r="J5" s="27">
        <v>63</v>
      </c>
      <c r="K5" s="27">
        <v>38</v>
      </c>
      <c r="L5" s="28">
        <v>200</v>
      </c>
      <c r="M5" s="28">
        <v>155</v>
      </c>
      <c r="N5" s="28">
        <v>125</v>
      </c>
      <c r="O5" s="28">
        <v>100</v>
      </c>
      <c r="P5" s="28">
        <v>75</v>
      </c>
      <c r="Q5" s="28">
        <v>225</v>
      </c>
      <c r="R5" s="28">
        <v>180</v>
      </c>
      <c r="S5" s="28">
        <v>150</v>
      </c>
      <c r="T5" s="28">
        <v>125</v>
      </c>
      <c r="U5" s="28">
        <v>100</v>
      </c>
      <c r="V5" s="28">
        <v>250</v>
      </c>
      <c r="W5" s="28">
        <v>205</v>
      </c>
      <c r="X5" s="28">
        <v>175</v>
      </c>
      <c r="Y5" s="28">
        <v>150</v>
      </c>
      <c r="Z5" s="28">
        <v>125</v>
      </c>
      <c r="AA5" s="28">
        <v>275</v>
      </c>
      <c r="AB5" s="28">
        <v>230</v>
      </c>
      <c r="AC5" s="28">
        <v>200</v>
      </c>
      <c r="AD5" s="28">
        <v>175</v>
      </c>
      <c r="AE5" s="28">
        <v>150</v>
      </c>
    </row>
    <row r="6" spans="1:31" s="17" customFormat="1" ht="18" customHeight="1" x14ac:dyDescent="0.2">
      <c r="A6" s="20" t="s">
        <v>4</v>
      </c>
      <c r="B6" s="38" t="s">
        <v>56</v>
      </c>
      <c r="C6" s="29" t="s">
        <v>6</v>
      </c>
      <c r="D6" s="29" t="s">
        <v>7</v>
      </c>
      <c r="E6" s="29" t="s">
        <v>8</v>
      </c>
      <c r="F6" s="29" t="s">
        <v>9</v>
      </c>
      <c r="G6" s="30" t="s">
        <v>11</v>
      </c>
      <c r="H6" s="30" t="s">
        <v>12</v>
      </c>
      <c r="I6" s="30" t="s">
        <v>13</v>
      </c>
      <c r="J6" s="30" t="s">
        <v>14</v>
      </c>
      <c r="K6" s="30" t="s">
        <v>15</v>
      </c>
      <c r="L6" s="31" t="s">
        <v>35</v>
      </c>
      <c r="M6" s="31" t="s">
        <v>36</v>
      </c>
      <c r="N6" s="31" t="s">
        <v>37</v>
      </c>
      <c r="O6" s="31" t="s">
        <v>38</v>
      </c>
      <c r="P6" s="31" t="s">
        <v>39</v>
      </c>
      <c r="Q6" s="30" t="s">
        <v>40</v>
      </c>
      <c r="R6" s="30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  <c r="Z6" s="31" t="s">
        <v>49</v>
      </c>
      <c r="AA6" s="31" t="s">
        <v>50</v>
      </c>
      <c r="AB6" s="31" t="s">
        <v>51</v>
      </c>
      <c r="AC6" s="31" t="s">
        <v>52</v>
      </c>
      <c r="AD6" s="31" t="s">
        <v>53</v>
      </c>
      <c r="AE6" s="31" t="s">
        <v>54</v>
      </c>
    </row>
    <row r="7" spans="1:31" s="18" customFormat="1" ht="18" customHeight="1" x14ac:dyDescent="0.2">
      <c r="A7" s="19"/>
      <c r="B7" s="32">
        <f>B3+B5</f>
        <v>608</v>
      </c>
      <c r="C7" s="32">
        <f>C3+C5</f>
        <v>563</v>
      </c>
      <c r="D7" s="32">
        <f t="shared" ref="D7:AE7" si="1">D3+D5</f>
        <v>533</v>
      </c>
      <c r="E7" s="32">
        <f t="shared" si="1"/>
        <v>508</v>
      </c>
      <c r="F7" s="32">
        <f t="shared" si="1"/>
        <v>483</v>
      </c>
      <c r="G7" s="32">
        <f t="shared" si="1"/>
        <v>646</v>
      </c>
      <c r="H7" s="32">
        <f t="shared" si="1"/>
        <v>601</v>
      </c>
      <c r="I7" s="32">
        <f t="shared" si="1"/>
        <v>571</v>
      </c>
      <c r="J7" s="32">
        <f t="shared" si="1"/>
        <v>546</v>
      </c>
      <c r="K7" s="32">
        <f t="shared" si="1"/>
        <v>521</v>
      </c>
      <c r="L7" s="32">
        <f t="shared" si="1"/>
        <v>683</v>
      </c>
      <c r="M7" s="32">
        <f t="shared" si="1"/>
        <v>638</v>
      </c>
      <c r="N7" s="32">
        <f t="shared" si="1"/>
        <v>608</v>
      </c>
      <c r="O7" s="32">
        <f t="shared" si="1"/>
        <v>583</v>
      </c>
      <c r="P7" s="32">
        <f t="shared" si="1"/>
        <v>558</v>
      </c>
      <c r="Q7" s="32">
        <f t="shared" si="1"/>
        <v>708</v>
      </c>
      <c r="R7" s="32">
        <f t="shared" si="1"/>
        <v>663</v>
      </c>
      <c r="S7" s="32">
        <f t="shared" si="1"/>
        <v>633</v>
      </c>
      <c r="T7" s="32">
        <f t="shared" si="1"/>
        <v>608</v>
      </c>
      <c r="U7" s="32">
        <f t="shared" si="1"/>
        <v>583</v>
      </c>
      <c r="V7" s="32">
        <f t="shared" si="1"/>
        <v>733</v>
      </c>
      <c r="W7" s="32">
        <f t="shared" si="1"/>
        <v>688</v>
      </c>
      <c r="X7" s="32">
        <f t="shared" si="1"/>
        <v>658</v>
      </c>
      <c r="Y7" s="32">
        <f t="shared" si="1"/>
        <v>633</v>
      </c>
      <c r="Z7" s="32">
        <f t="shared" si="1"/>
        <v>608</v>
      </c>
      <c r="AA7" s="32">
        <f t="shared" si="1"/>
        <v>758</v>
      </c>
      <c r="AB7" s="32">
        <f t="shared" si="1"/>
        <v>713</v>
      </c>
      <c r="AC7" s="32">
        <f t="shared" si="1"/>
        <v>683</v>
      </c>
      <c r="AD7" s="32">
        <f t="shared" si="1"/>
        <v>658</v>
      </c>
      <c r="AE7" s="32">
        <f t="shared" si="1"/>
        <v>633</v>
      </c>
    </row>
    <row r="8" spans="1:31" ht="18" hidden="1" customHeight="1" x14ac:dyDescent="0.25">
      <c r="A8" s="10" t="s">
        <v>16</v>
      </c>
      <c r="B8" s="33">
        <v>7.5</v>
      </c>
      <c r="C8" s="34" t="s">
        <v>18</v>
      </c>
      <c r="D8" s="35" t="s">
        <v>17</v>
      </c>
      <c r="E8" s="36">
        <f>SUM(B3+B5)+B8</f>
        <v>615.5</v>
      </c>
      <c r="F8" s="36">
        <f>SUM(B3+C5)+B8</f>
        <v>570.5</v>
      </c>
      <c r="G8" s="36">
        <f>SUM(B3+D5)+B8</f>
        <v>540.5</v>
      </c>
      <c r="H8" s="36">
        <f>SUM(B3+E5)+B8</f>
        <v>515.5</v>
      </c>
      <c r="I8" s="36">
        <f>SUM(B3+B8)</f>
        <v>490.5</v>
      </c>
    </row>
    <row r="9" spans="1:31" ht="2.25" hidden="1" customHeight="1" x14ac:dyDescent="0.25">
      <c r="A9" s="15"/>
      <c r="B9" s="33"/>
      <c r="C9" s="34"/>
      <c r="D9" s="35"/>
      <c r="E9" s="36"/>
      <c r="F9" s="36"/>
      <c r="G9" s="36"/>
      <c r="H9" s="36"/>
      <c r="I9" s="36"/>
    </row>
    <row r="10" spans="1:31" ht="15.75" x14ac:dyDescent="0.25">
      <c r="A10" s="2"/>
      <c r="B10" s="21"/>
      <c r="C10" s="21"/>
      <c r="D10" s="21"/>
      <c r="E10" s="22"/>
      <c r="F10" s="22"/>
      <c r="G10" s="22"/>
      <c r="H10" s="22"/>
      <c r="I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10</v>
      </c>
    </row>
    <row r="7" spans="1:10" ht="21" customHeight="1" x14ac:dyDescent="0.25">
      <c r="A7" s="10" t="s">
        <v>25</v>
      </c>
      <c r="B7" s="11">
        <v>25</v>
      </c>
      <c r="C7" s="14">
        <v>10000</v>
      </c>
      <c r="D7" s="12" t="s">
        <v>17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25</v>
      </c>
      <c r="B8" s="11">
        <v>7.5</v>
      </c>
      <c r="C8" s="14" t="s">
        <v>18</v>
      </c>
      <c r="D8" s="12" t="s">
        <v>17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25</v>
      </c>
      <c r="B9" s="11">
        <v>50</v>
      </c>
      <c r="C9" s="14">
        <v>15000</v>
      </c>
      <c r="D9" s="12" t="s">
        <v>17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25</v>
      </c>
      <c r="B10" s="11">
        <v>22.5</v>
      </c>
      <c r="C10" s="14" t="s">
        <v>26</v>
      </c>
      <c r="D10" s="12" t="s">
        <v>17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25</v>
      </c>
      <c r="B11" s="11">
        <v>65</v>
      </c>
      <c r="C11" s="14">
        <v>20000</v>
      </c>
      <c r="D11" s="12" t="s">
        <v>17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25</v>
      </c>
      <c r="B12" s="11">
        <v>37.5</v>
      </c>
      <c r="C12" s="14" t="s">
        <v>27</v>
      </c>
      <c r="D12" s="12" t="s">
        <v>17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25</v>
      </c>
      <c r="B13" s="11">
        <v>80</v>
      </c>
      <c r="C13" s="14">
        <v>25000</v>
      </c>
      <c r="D13" s="12" t="s">
        <v>17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25</v>
      </c>
      <c r="B14" s="11">
        <v>70</v>
      </c>
      <c r="C14" s="14" t="s">
        <v>28</v>
      </c>
      <c r="D14" s="12" t="s">
        <v>17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25</v>
      </c>
      <c r="B15" s="11">
        <v>95</v>
      </c>
      <c r="C15" s="14">
        <v>30000</v>
      </c>
      <c r="D15" s="12" t="s">
        <v>17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25</v>
      </c>
      <c r="B16" s="11">
        <v>67.5</v>
      </c>
      <c r="C16" s="14" t="s">
        <v>29</v>
      </c>
      <c r="D16" s="12" t="s">
        <v>17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25</v>
      </c>
      <c r="B17" s="11">
        <v>75</v>
      </c>
      <c r="C17" s="14" t="s">
        <v>30</v>
      </c>
      <c r="D17" s="12" t="s">
        <v>17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25</v>
      </c>
      <c r="B18" s="11">
        <v>82.5</v>
      </c>
      <c r="C18" s="14" t="s">
        <v>31</v>
      </c>
      <c r="D18" s="12" t="s">
        <v>17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25</v>
      </c>
      <c r="B19" s="11">
        <v>90</v>
      </c>
      <c r="C19" s="14" t="s">
        <v>32</v>
      </c>
      <c r="D19" s="12" t="s">
        <v>17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25</v>
      </c>
      <c r="B20" s="11">
        <v>97.5</v>
      </c>
      <c r="C20" s="14" t="s">
        <v>33</v>
      </c>
      <c r="D20" s="12" t="s">
        <v>17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25</v>
      </c>
      <c r="B21" s="11">
        <v>105</v>
      </c>
      <c r="C21" s="16" t="s">
        <v>34</v>
      </c>
      <c r="D21" s="12" t="s">
        <v>17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2023-04-18T11:52:04Z</dcterms:modified>
</cp:coreProperties>
</file>